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730" windowHeight="11760"/>
  </bookViews>
  <sheets>
    <sheet name="SLP" sheetId="1" r:id="rId1"/>
  </sheets>
  <definedNames>
    <definedName name="_xlnm.Print_Area" localSheetId="0">SLP!$A$1:$R$14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K9" i="1" l="1"/>
  <c r="I15" i="1"/>
  <c r="J15" i="1" s="1"/>
  <c r="F9" i="1"/>
  <c r="H16" i="1"/>
</calcChain>
</file>

<file path=xl/sharedStrings.xml><?xml version="1.0" encoding="utf-8"?>
<sst xmlns="http://schemas.openxmlformats.org/spreadsheetml/2006/main" count="33" uniqueCount="33">
  <si>
    <t>N°</t>
  </si>
  <si>
    <t>Proyecto</t>
  </si>
  <si>
    <t>Fecha de Contrato</t>
  </si>
  <si>
    <t>Monto Autorizado y Transferido</t>
  </si>
  <si>
    <t>Datos del Contrato</t>
  </si>
  <si>
    <t>Monto del  Contrato</t>
  </si>
  <si>
    <t>Observaciones</t>
  </si>
  <si>
    <t>Ubicación (Localidad/Municipio)</t>
  </si>
  <si>
    <t>Proveedor</t>
  </si>
  <si>
    <t>Número de beneficiarios</t>
  </si>
  <si>
    <t>Datos del Contrato Modificatorio</t>
  </si>
  <si>
    <t>Monto del  Contrato Modificado</t>
  </si>
  <si>
    <t>Meta</t>
  </si>
  <si>
    <t>Vigencia del Contrato</t>
  </si>
  <si>
    <t>Vigencia del Contrato Modificatorio</t>
  </si>
  <si>
    <t>% de Avance</t>
  </si>
  <si>
    <t>Físico</t>
  </si>
  <si>
    <t>Financiero</t>
  </si>
  <si>
    <t>Instancia Ejecutora o Unidad Responsable</t>
  </si>
  <si>
    <t>INFORMACIÓN DE LOS PROYECTOS AUTORIZADOS Y EN PERIODO DE EJECUCIÓN</t>
  </si>
  <si>
    <t>FIDEICOMISO FONDO REGIONAL 2020</t>
  </si>
  <si>
    <t>AMPLIACION DE DRENAJE SANITARIO, EN CALLE NARCISO MENDOZA Y CALLES ALEDAÑAS EN EL MUNICIPIO DE AHUALULCO</t>
  </si>
  <si>
    <t>CABECERA MUNICIPAL</t>
  </si>
  <si>
    <t xml:space="preserve"> (421)ML</t>
  </si>
  <si>
    <t>MUNICIPIO DE AHUALULCO</t>
  </si>
  <si>
    <t>CEA</t>
  </si>
  <si>
    <t>MPIO</t>
  </si>
  <si>
    <t>TOTAL</t>
  </si>
  <si>
    <t>MAH/CDSM/FISM-CEA/SD/09/2020</t>
  </si>
  <si>
    <t>EDGUA CONSTRUCCIONES S.A DE C.V.</t>
  </si>
  <si>
    <t>75 PERSONAS</t>
  </si>
  <si>
    <t>AHUALULCO, S.L.P.</t>
  </si>
  <si>
    <t>LA APORTACION DE LA C.E.A SOLO HA SIDO UNA PRIMER MINISTRACION, POR OBSERVACIONES REALIZADAS POR SUPERVISION DE ESTA DEPENDENCIA, MISMAS QUE SE HAN SOLVENTADO. POR LO QUE RESTA POR PAGAR A LA EMPRESA CONTRATISTA LA APORTACION DE LA C.E.A. POR $311182.97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</si>
</sst>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3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Soberana Sans Light"/>
      <family val="3"/>
    </font>
    <font>
      <b/>
      <sz val="10"/>
      <color theme="1"/>
      <name val="Soberana Sans Light"/>
      <family val="3"/>
    </font>
    <font>
      <sz val="10"/>
      <color theme="1"/>
      <name val="Soberana Sans Light"/>
      <family val="3"/>
    </font>
    <font>
      <b/>
      <sz val="11"/>
      <color theme="1"/>
      <name val="Soberana Sans Light"/>
    </font>
    <font>
      <b/>
      <sz val="10"/>
      <color theme="1"/>
      <name val="Soberana Sans Light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Soberana Sans Light"/>
    </font>
    <font>
      <sz val="12"/>
      <name val="Arial"/>
      <family val="2"/>
    </font>
    <font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theme="0" tint="-4.9989318521683403E-2"/>
      <name val="Soberana Sans Light"/>
      <family val="3"/>
    </font>
    <font>
      <sz val="12"/>
      <color theme="0" tint="-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Border="1" applyAlignment="1"/>
    <xf numFmtId="43" fontId="7" fillId="2" borderId="1" xfId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justify" vertical="center" wrapText="1"/>
    </xf>
    <xf numFmtId="4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9" fillId="3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justify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0" xfId="0" applyFont="1" applyBorder="1" applyAlignment="1">
      <alignment horizontal="center"/>
    </xf>
    <xf numFmtId="0" fontId="11" fillId="0" borderId="1" xfId="0" applyFont="1" applyBorder="1"/>
    <xf numFmtId="43" fontId="12" fillId="0" borderId="1" xfId="1" applyFont="1" applyFill="1" applyBorder="1" applyAlignment="1" applyProtection="1">
      <alignment horizontal="center" vertical="center"/>
    </xf>
    <xf numFmtId="0" fontId="12" fillId="0" borderId="1" xfId="0" applyFont="1" applyBorder="1"/>
    <xf numFmtId="43" fontId="12" fillId="0" borderId="1" xfId="0" applyNumberFormat="1" applyFont="1" applyBorder="1"/>
    <xf numFmtId="8" fontId="9" fillId="0" borderId="7" xfId="1" applyNumberFormat="1" applyFont="1" applyFill="1" applyBorder="1" applyAlignment="1" applyProtection="1">
      <alignment vertical="center"/>
    </xf>
    <xf numFmtId="8" fontId="9" fillId="0" borderId="8" xfId="1" applyNumberFormat="1" applyFont="1" applyFill="1" applyBorder="1" applyAlignment="1" applyProtection="1">
      <alignment vertical="center"/>
    </xf>
    <xf numFmtId="0" fontId="11" fillId="3" borderId="1" xfId="0" applyNumberFormat="1" applyFont="1" applyFill="1" applyBorder="1" applyAlignment="1" applyProtection="1">
      <alignment horizontal="center" vertical="center"/>
    </xf>
    <xf numFmtId="4" fontId="11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/>
    <xf numFmtId="0" fontId="14" fillId="0" borderId="0" xfId="0" applyFont="1"/>
    <xf numFmtId="14" fontId="9" fillId="0" borderId="4" xfId="0" applyNumberFormat="1" applyFont="1" applyFill="1" applyBorder="1" applyAlignment="1" applyProtection="1">
      <alignment horizontal="center" vertical="center"/>
    </xf>
    <xf numFmtId="14" fontId="9" fillId="0" borderId="6" xfId="0" applyNumberFormat="1" applyFont="1" applyFill="1" applyBorder="1" applyAlignment="1" applyProtection="1">
      <alignment horizontal="center" vertical="center"/>
    </xf>
    <xf numFmtId="4" fontId="9" fillId="0" borderId="4" xfId="0" applyNumberFormat="1" applyFont="1" applyFill="1" applyBorder="1" applyAlignment="1" applyProtection="1">
      <alignment horizontal="justify" vertical="top"/>
    </xf>
    <xf numFmtId="4" fontId="9" fillId="0" borderId="5" xfId="0" applyNumberFormat="1" applyFont="1" applyFill="1" applyBorder="1" applyAlignment="1" applyProtection="1">
      <alignment horizontal="justify" vertical="top"/>
    </xf>
    <xf numFmtId="4" fontId="9" fillId="0" borderId="4" xfId="0" applyNumberFormat="1" applyFont="1" applyFill="1" applyBorder="1" applyAlignment="1" applyProtection="1">
      <alignment horizontal="center" vertical="center"/>
    </xf>
    <xf numFmtId="4" fontId="9" fillId="0" borderId="5" xfId="0" applyNumberFormat="1" applyFont="1" applyFill="1" applyBorder="1" applyAlignment="1" applyProtection="1">
      <alignment horizontal="center" vertical="center"/>
    </xf>
    <xf numFmtId="43" fontId="9" fillId="0" borderId="4" xfId="1" applyFont="1" applyFill="1" applyBorder="1" applyAlignment="1" applyProtection="1">
      <alignment horizontal="center" vertical="center"/>
    </xf>
    <xf numFmtId="43" fontId="9" fillId="0" borderId="5" xfId="1" applyFont="1" applyFill="1" applyBorder="1" applyAlignment="1" applyProtection="1">
      <alignment horizontal="center" vertical="center"/>
    </xf>
    <xf numFmtId="8" fontId="9" fillId="0" borderId="4" xfId="0" applyNumberFormat="1" applyFont="1" applyFill="1" applyBorder="1" applyAlignment="1" applyProtection="1">
      <alignment horizontal="center" vertical="center" wrapText="1"/>
    </xf>
    <xf numFmtId="8" fontId="9" fillId="0" borderId="5" xfId="0" applyNumberFormat="1" applyFont="1" applyFill="1" applyBorder="1" applyAlignment="1" applyProtection="1">
      <alignment horizontal="center" vertical="center" wrapText="1"/>
    </xf>
    <xf numFmtId="14" fontId="9" fillId="0" borderId="4" xfId="0" applyNumberFormat="1" applyFont="1" applyFill="1" applyBorder="1" applyAlignment="1" applyProtection="1">
      <alignment horizontal="center" vertical="center"/>
    </xf>
    <xf numFmtId="14" fontId="9" fillId="0" borderId="5" xfId="0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43" fontId="7" fillId="2" borderId="4" xfId="1" applyFont="1" applyFill="1" applyBorder="1" applyAlignment="1" applyProtection="1">
      <alignment horizontal="center" vertical="center" wrapText="1"/>
    </xf>
    <xf numFmtId="43" fontId="7" fillId="2" borderId="5" xfId="1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15" fillId="0" borderId="0" xfId="0" applyFont="1"/>
    <xf numFmtId="0" fontId="15" fillId="0" borderId="0" xfId="0" applyFont="1" applyBorder="1"/>
    <xf numFmtId="8" fontId="16" fillId="0" borderId="0" xfId="1" applyNumberFormat="1" applyFont="1" applyFill="1" applyBorder="1" applyAlignment="1" applyProtection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920750</xdr:colOff>
      <xdr:row>0</xdr:row>
      <xdr:rowOff>158750</xdr:rowOff>
    </xdr:from>
    <xdr:to>
      <xdr:col>17</xdr:col>
      <xdr:colOff>3026473</xdr:colOff>
      <xdr:row>5</xdr:row>
      <xdr:rowOff>116417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B3618E-DBF7-4A8C-BDF1-34572B4E0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8" t="19077" r="14590" b="21919"/>
        <a:stretch/>
      </xdr:blipFill>
      <xdr:spPr>
        <a:xfrm>
          <a:off x="23473833" y="889000"/>
          <a:ext cx="3216973" cy="1037167"/>
        </a:xfrm>
        <a:prstGeom prst="rect">
          <a:avLst/>
        </a:prstGeom>
      </xdr:spPr>
    </xdr:pic>
    <xdr:clientData/>
  </xdr:twoCellAnchor>
  <xdr:twoCellAnchor>
    <xdr:from>
      <xdr:col>1</xdr:col>
      <xdr:colOff>105832</xdr:colOff>
      <xdr:row>0</xdr:row>
      <xdr:rowOff>116416</xdr:rowOff>
    </xdr:from>
    <xdr:to>
      <xdr:col>1</xdr:col>
      <xdr:colOff>1055635</xdr:colOff>
      <xdr:row>4</xdr:row>
      <xdr:rowOff>201084</xdr:rowOff>
    </xdr:to>
    <xdr:pic>
      <xdr:nvPicPr>
        <xdr:cNvPr id="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18000"/>
        </a:blip>
        <a:srcRect/>
        <a:stretch>
          <a:fillRect/>
        </a:stretch>
      </xdr:blipFill>
      <xdr:spPr bwMode="auto">
        <a:xfrm>
          <a:off x="550332" y="846666"/>
          <a:ext cx="949803" cy="93133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tabSelected="1" view="pageBreakPreview" zoomScale="90" zoomScaleNormal="100" zoomScaleSheetLayoutView="90" workbookViewId="0">
      <selection activeCell="R9" sqref="R9:R10"/>
    </sheetView>
  </sheetViews>
  <sheetFormatPr baseColWidth="10" defaultRowHeight="55.5" customHeight="1"/>
  <cols>
    <col min="1" max="1" width="6.7109375" style="1" customWidth="1"/>
    <col min="2" max="2" width="53.85546875" style="1" customWidth="1"/>
    <col min="3" max="3" width="28.140625" style="1" customWidth="1"/>
    <col min="4" max="4" width="26.5703125" style="1" customWidth="1"/>
    <col min="5" max="5" width="27.28515625" style="1" customWidth="1"/>
    <col min="6" max="8" width="17.5703125" style="1" customWidth="1"/>
    <col min="9" max="9" width="31.28515625" style="1" customWidth="1"/>
    <col min="10" max="10" width="14" style="1" customWidth="1"/>
    <col min="11" max="11" width="16.7109375" style="1" customWidth="1"/>
    <col min="12" max="12" width="17.42578125" style="1" customWidth="1"/>
    <col min="13" max="13" width="14" style="1" customWidth="1"/>
    <col min="14" max="14" width="16.85546875" style="1" customWidth="1"/>
    <col min="15" max="15" width="16.42578125" style="1" customWidth="1"/>
    <col min="16" max="16" width="16.28515625" style="1" customWidth="1"/>
    <col min="17" max="17" width="16.7109375" style="1" customWidth="1"/>
    <col min="18" max="18" width="62.42578125" style="1" customWidth="1"/>
    <col min="19" max="16384" width="11.42578125" style="1"/>
  </cols>
  <sheetData>
    <row r="1" spans="1:24" s="2" customFormat="1" ht="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24" s="2" customFormat="1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5"/>
      <c r="Q2" s="45"/>
      <c r="R2" s="45"/>
    </row>
    <row r="3" spans="1:24" s="2" customFormat="1" ht="18">
      <c r="A3" s="46" t="s">
        <v>20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24" s="2" customFormat="1" ht="18">
      <c r="A4" s="49" t="s">
        <v>19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7"/>
      <c r="T4" s="7"/>
      <c r="U4" s="7"/>
      <c r="V4" s="7"/>
      <c r="W4" s="7"/>
      <c r="X4" s="7"/>
    </row>
    <row r="5" spans="1:24" s="2" customFormat="1" ht="18">
      <c r="A5" s="18"/>
      <c r="B5" s="18"/>
      <c r="C5" s="49" t="s">
        <v>31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7"/>
      <c r="T5" s="7"/>
      <c r="U5" s="7"/>
      <c r="V5" s="7"/>
      <c r="W5" s="7"/>
      <c r="X5" s="7"/>
    </row>
    <row r="6" spans="1:24" s="2" customFormat="1" ht="13.5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</row>
    <row r="7" spans="1:24" ht="55.5" customHeight="1">
      <c r="A7" s="50" t="s">
        <v>0</v>
      </c>
      <c r="B7" s="50" t="s">
        <v>1</v>
      </c>
      <c r="C7" s="50" t="s">
        <v>7</v>
      </c>
      <c r="D7" s="50" t="s">
        <v>12</v>
      </c>
      <c r="E7" s="50" t="s">
        <v>18</v>
      </c>
      <c r="F7" s="52" t="s">
        <v>3</v>
      </c>
      <c r="G7" s="47" t="s">
        <v>15</v>
      </c>
      <c r="H7" s="48"/>
      <c r="I7" s="54" t="s">
        <v>4</v>
      </c>
      <c r="J7" s="54" t="s">
        <v>2</v>
      </c>
      <c r="K7" s="54" t="s">
        <v>5</v>
      </c>
      <c r="L7" s="54" t="s">
        <v>8</v>
      </c>
      <c r="M7" s="54" t="s">
        <v>13</v>
      </c>
      <c r="N7" s="54" t="s">
        <v>10</v>
      </c>
      <c r="O7" s="54" t="s">
        <v>11</v>
      </c>
      <c r="P7" s="54" t="s">
        <v>14</v>
      </c>
      <c r="Q7" s="54" t="s">
        <v>9</v>
      </c>
      <c r="R7" s="54" t="s">
        <v>6</v>
      </c>
    </row>
    <row r="8" spans="1:24" ht="15.75">
      <c r="A8" s="51"/>
      <c r="B8" s="51"/>
      <c r="C8" s="51"/>
      <c r="D8" s="51"/>
      <c r="E8" s="51"/>
      <c r="F8" s="53"/>
      <c r="G8" s="8" t="s">
        <v>16</v>
      </c>
      <c r="H8" s="8" t="s">
        <v>17</v>
      </c>
      <c r="I8" s="55"/>
      <c r="J8" s="55"/>
      <c r="K8" s="55"/>
      <c r="L8" s="55"/>
      <c r="M8" s="55"/>
      <c r="N8" s="55"/>
      <c r="O8" s="55"/>
      <c r="P8" s="55"/>
      <c r="Q8" s="55"/>
      <c r="R8" s="55"/>
    </row>
    <row r="9" spans="1:24" ht="46.5" customHeight="1">
      <c r="A9" s="41">
        <v>1</v>
      </c>
      <c r="B9" s="43" t="s">
        <v>21</v>
      </c>
      <c r="C9" s="43" t="s">
        <v>22</v>
      </c>
      <c r="D9" s="43" t="s">
        <v>23</v>
      </c>
      <c r="E9" s="43" t="s">
        <v>24</v>
      </c>
      <c r="F9" s="23">
        <f>205455.31+311182.97</f>
        <v>516638.27999999997</v>
      </c>
      <c r="G9" s="35">
        <v>100</v>
      </c>
      <c r="H9" s="35">
        <v>63.96</v>
      </c>
      <c r="I9" s="28" t="s">
        <v>28</v>
      </c>
      <c r="J9" s="39">
        <v>44172</v>
      </c>
      <c r="K9" s="37">
        <f>F16</f>
        <v>856638.11</v>
      </c>
      <c r="L9" s="31" t="s">
        <v>29</v>
      </c>
      <c r="M9" s="29">
        <v>44172</v>
      </c>
      <c r="N9" s="11"/>
      <c r="O9" s="11"/>
      <c r="P9" s="11"/>
      <c r="Q9" s="33" t="s">
        <v>30</v>
      </c>
      <c r="R9" s="59" t="s">
        <v>32</v>
      </c>
    </row>
    <row r="10" spans="1:24" ht="48" customHeight="1">
      <c r="A10" s="42"/>
      <c r="B10" s="44"/>
      <c r="C10" s="44"/>
      <c r="D10" s="44"/>
      <c r="E10" s="44"/>
      <c r="F10" s="24">
        <v>205455.31</v>
      </c>
      <c r="G10" s="36"/>
      <c r="H10" s="36"/>
      <c r="I10" s="27"/>
      <c r="J10" s="40"/>
      <c r="K10" s="38"/>
      <c r="L10" s="32"/>
      <c r="M10" s="30">
        <v>44196</v>
      </c>
      <c r="N10" s="11"/>
      <c r="O10" s="11"/>
      <c r="P10" s="11"/>
      <c r="Q10" s="34"/>
      <c r="R10" s="60"/>
    </row>
    <row r="11" spans="1:24" ht="38.25" customHeight="1">
      <c r="A11" s="9">
        <v>2</v>
      </c>
      <c r="B11" s="10"/>
      <c r="C11" s="10"/>
      <c r="D11" s="10"/>
      <c r="E11" s="10"/>
      <c r="F11" s="20"/>
      <c r="G11" s="20" t="s">
        <v>25</v>
      </c>
      <c r="H11" s="20">
        <v>205455.31</v>
      </c>
      <c r="I11" s="25"/>
      <c r="J11" s="13"/>
      <c r="K11" s="13"/>
      <c r="L11" s="13"/>
      <c r="M11" s="13"/>
      <c r="N11" s="13"/>
      <c r="O11" s="14"/>
      <c r="P11" s="11"/>
      <c r="Q11" s="11"/>
      <c r="R11" s="12"/>
    </row>
    <row r="12" spans="1:24" ht="33" customHeight="1">
      <c r="A12" s="9"/>
      <c r="B12" s="15"/>
      <c r="C12" s="15"/>
      <c r="D12" s="15"/>
      <c r="E12" s="15"/>
      <c r="F12" s="20"/>
      <c r="G12" s="20" t="s">
        <v>26</v>
      </c>
      <c r="H12" s="20">
        <v>342425.52</v>
      </c>
      <c r="I12" s="26"/>
      <c r="J12" s="11"/>
      <c r="K12" s="11"/>
      <c r="L12" s="11"/>
      <c r="M12" s="11"/>
      <c r="N12" s="11"/>
      <c r="O12" s="11"/>
      <c r="P12" s="11"/>
      <c r="Q12" s="11"/>
      <c r="R12" s="16"/>
    </row>
    <row r="13" spans="1:24" ht="38.25" customHeight="1">
      <c r="A13" s="17"/>
      <c r="B13" s="17"/>
      <c r="C13" s="17"/>
      <c r="D13" s="17"/>
      <c r="E13" s="17"/>
      <c r="F13" s="21"/>
      <c r="G13" s="21" t="s">
        <v>27</v>
      </c>
      <c r="H13" s="22">
        <f>SUM(H11:H12)</f>
        <v>547880.83000000007</v>
      </c>
      <c r="I13" s="19"/>
      <c r="J13" s="17"/>
      <c r="K13" s="17"/>
      <c r="L13" s="17"/>
      <c r="M13" s="17"/>
      <c r="N13" s="17"/>
      <c r="O13" s="17"/>
      <c r="P13" s="17"/>
      <c r="Q13" s="17"/>
      <c r="R13" s="16"/>
    </row>
    <row r="15" spans="1:24" ht="55.5" customHeight="1">
      <c r="E15" s="57"/>
      <c r="F15" s="57"/>
      <c r="G15" s="57"/>
      <c r="H15" s="56"/>
      <c r="I15" s="56">
        <f>H13/F16</f>
        <v>0.63957092686432093</v>
      </c>
      <c r="J15" s="56">
        <f>I15*100</f>
        <v>63.957092686432091</v>
      </c>
    </row>
    <row r="16" spans="1:24" ht="55.5" customHeight="1">
      <c r="E16" s="57"/>
      <c r="F16" s="58">
        <v>856638.11</v>
      </c>
      <c r="G16" s="57"/>
      <c r="H16" s="56">
        <f>205455.31+311182.97</f>
        <v>516638.27999999997</v>
      </c>
      <c r="I16" s="56"/>
      <c r="J16" s="56"/>
    </row>
  </sheetData>
  <mergeCells count="34">
    <mergeCell ref="R7:R8"/>
    <mergeCell ref="M7:M8"/>
    <mergeCell ref="N7:N8"/>
    <mergeCell ref="O7:O8"/>
    <mergeCell ref="P7:P8"/>
    <mergeCell ref="Q7:Q8"/>
    <mergeCell ref="A1:R1"/>
    <mergeCell ref="A3:R3"/>
    <mergeCell ref="G7:H7"/>
    <mergeCell ref="A4:R4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7:L8"/>
    <mergeCell ref="P2:R2"/>
    <mergeCell ref="C5:R5"/>
    <mergeCell ref="A9:A10"/>
    <mergeCell ref="B9:B10"/>
    <mergeCell ref="C9:C10"/>
    <mergeCell ref="D9:D10"/>
    <mergeCell ref="E9:E10"/>
    <mergeCell ref="L9:L10"/>
    <mergeCell ref="Q9:Q10"/>
    <mergeCell ref="R9:R10"/>
    <mergeCell ref="G9:G10"/>
    <mergeCell ref="H9:H10"/>
    <mergeCell ref="K9:K10"/>
    <mergeCell ref="J9:J10"/>
  </mergeCells>
  <conditionalFormatting sqref="A7:A8">
    <cfRule type="duplicateValues" dxfId="7" priority="61"/>
  </conditionalFormatting>
  <conditionalFormatting sqref="A7:A8">
    <cfRule type="duplicateValues" dxfId="6" priority="62"/>
  </conditionalFormatting>
  <conditionalFormatting sqref="A11">
    <cfRule type="duplicateValues" dxfId="5" priority="23"/>
  </conditionalFormatting>
  <conditionalFormatting sqref="A11">
    <cfRule type="duplicateValues" dxfId="4" priority="24"/>
  </conditionalFormatting>
  <conditionalFormatting sqref="A12">
    <cfRule type="duplicateValues" dxfId="3" priority="5"/>
  </conditionalFormatting>
  <conditionalFormatting sqref="A12">
    <cfRule type="duplicateValues" dxfId="2" priority="6"/>
  </conditionalFormatting>
  <conditionalFormatting sqref="A9">
    <cfRule type="duplicateValues" dxfId="1" priority="123"/>
  </conditionalFormatting>
  <conditionalFormatting sqref="A9">
    <cfRule type="duplicateValues" dxfId="0" priority="124"/>
  </conditionalFormatting>
  <printOptions horizontalCentered="1"/>
  <pageMargins left="0.59055118110236227" right="0.39370078740157483" top="0.39370078740157483" bottom="0.39370078740157483" header="0.19685039370078741" footer="0.19685039370078741"/>
  <pageSetup paperSize="5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SLP</vt:lpstr>
      <vt:lpstr>SLP!Área_de_impresión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ADMIN</cp:lastModifiedBy>
  <cp:lastPrinted>2018-08-03T17:47:40Z</cp:lastPrinted>
  <dcterms:created xsi:type="dcterms:W3CDTF">2018-01-08T18:54:30Z</dcterms:created>
  <dcterms:modified xsi:type="dcterms:W3CDTF">2021-04-08T15:03:18Z</dcterms:modified>
</cp:coreProperties>
</file>